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19200" windowHeight="7620" activeTab="2"/>
  </bookViews>
  <sheets>
    <sheet name="Basics" sheetId="1" r:id="rId1"/>
    <sheet name="HOURS" sheetId="2" r:id="rId2"/>
    <sheet name="Overtim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2" i="3"/>
  <c r="J4" i="3"/>
  <c r="J5" i="3"/>
  <c r="J6" i="3"/>
  <c r="J7" i="3"/>
  <c r="J8" i="3"/>
  <c r="J3" i="3"/>
  <c r="I4" i="3"/>
  <c r="I5" i="3"/>
  <c r="I6" i="3"/>
  <c r="I7" i="3"/>
  <c r="I8" i="3"/>
  <c r="I3" i="3"/>
  <c r="B3" i="3"/>
  <c r="B4" i="3"/>
  <c r="B5" i="3"/>
  <c r="B6" i="3"/>
  <c r="B7" i="3"/>
  <c r="B8" i="3"/>
  <c r="B2" i="3"/>
  <c r="B6" i="1"/>
  <c r="C6" i="1" s="1"/>
  <c r="B7" i="1"/>
  <c r="C7" i="1" s="1"/>
  <c r="B3" i="1"/>
  <c r="C5" i="1"/>
  <c r="B5" i="1"/>
  <c r="C4" i="1"/>
  <c r="B4" i="1"/>
  <c r="B2" i="1"/>
</calcChain>
</file>

<file path=xl/sharedStrings.xml><?xml version="1.0" encoding="utf-8"?>
<sst xmlns="http://schemas.openxmlformats.org/spreadsheetml/2006/main" count="22" uniqueCount="21">
  <si>
    <t>hours</t>
  </si>
  <si>
    <t>Hour</t>
  </si>
  <si>
    <t>Minute</t>
  </si>
  <si>
    <t>Second</t>
  </si>
  <si>
    <t>AM</t>
  </si>
  <si>
    <t>PM</t>
  </si>
  <si>
    <t>Time/Date</t>
  </si>
  <si>
    <t>Serial Number</t>
  </si>
  <si>
    <t>Value</t>
  </si>
  <si>
    <t>AM/PM</t>
  </si>
  <si>
    <t>Composite Time</t>
  </si>
  <si>
    <t>Time Reporting Date</t>
  </si>
  <si>
    <t>In</t>
  </si>
  <si>
    <t>Out</t>
  </si>
  <si>
    <t>Regular Hours</t>
  </si>
  <si>
    <t>Overtime Hours</t>
  </si>
  <si>
    <t>Day</t>
  </si>
  <si>
    <t>Total Time</t>
  </si>
  <si>
    <t>&gt;8?</t>
  </si>
  <si>
    <t>Overtime?</t>
  </si>
  <si>
    <t>*24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</si>
</sst>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8" fontId="0" fillId="0" borderId="0" xfId="0" applyNumberFormat="1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1" fillId="5" borderId="1" xfId="0" applyFont="1" applyFill="1" applyBorder="1" applyAlignment="1"/>
    <xf numFmtId="0" fontId="0" fillId="5" borderId="1" xfId="0" applyFill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300" zoomScaleNormal="300" workbookViewId="0">
      <selection activeCell="E6" sqref="E6"/>
    </sheetView>
  </sheetViews>
  <sheetFormatPr defaultRowHeight="15" x14ac:dyDescent="0.25"/>
  <cols>
    <col min="1" max="1" width="10.42578125" bestFit="1" customWidth="1"/>
    <col min="2" max="2" width="13.85546875" bestFit="1" customWidth="1"/>
    <col min="3" max="3" width="6.140625" bestFit="1" customWidth="1"/>
    <col min="4" max="4" width="6" bestFit="1" customWidth="1"/>
  </cols>
  <sheetData>
    <row r="1" spans="1:4" x14ac:dyDescent="0.25">
      <c r="A1" s="3" t="s">
        <v>6</v>
      </c>
      <c r="B1" s="3" t="s">
        <v>7</v>
      </c>
      <c r="C1" s="3" t="s">
        <v>8</v>
      </c>
    </row>
    <row r="2" spans="1:4" x14ac:dyDescent="0.25">
      <c r="A2" s="1">
        <v>42551</v>
      </c>
      <c r="B2">
        <f>VALUE(A2)</f>
        <v>42551</v>
      </c>
    </row>
    <row r="3" spans="1:4" x14ac:dyDescent="0.25">
      <c r="A3" s="1">
        <v>1</v>
      </c>
      <c r="B3">
        <f>VALUE(A3)</f>
        <v>1</v>
      </c>
    </row>
    <row r="4" spans="1:4" x14ac:dyDescent="0.25">
      <c r="A4" s="2">
        <v>0.35416666666666669</v>
      </c>
      <c r="B4">
        <f>VALUE(A4)</f>
        <v>0.35416666666666669</v>
      </c>
      <c r="C4">
        <f>B4*24</f>
        <v>8.5</v>
      </c>
      <c r="D4" t="s">
        <v>0</v>
      </c>
    </row>
    <row r="5" spans="1:4" x14ac:dyDescent="0.25">
      <c r="A5" s="2">
        <v>0.85416666666666663</v>
      </c>
      <c r="B5">
        <f>VALUE(A5)</f>
        <v>0.85416666666666663</v>
      </c>
      <c r="C5">
        <f>B5*24</f>
        <v>20.5</v>
      </c>
      <c r="D5" t="s">
        <v>0</v>
      </c>
    </row>
    <row r="6" spans="1:4" x14ac:dyDescent="0.25">
      <c r="A6" s="4"/>
      <c r="B6" s="5">
        <f>VALUE(A6)</f>
        <v>0</v>
      </c>
      <c r="C6" s="5">
        <f>B6*24</f>
        <v>0</v>
      </c>
    </row>
    <row r="7" spans="1:4" x14ac:dyDescent="0.25">
      <c r="A7" s="4"/>
      <c r="B7" s="5">
        <f>VALUE(A7)</f>
        <v>0</v>
      </c>
      <c r="C7" s="5">
        <f>B7*24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zoomScale="178" zoomScaleNormal="178" workbookViewId="0">
      <selection activeCell="E7" sqref="E7"/>
    </sheetView>
  </sheetViews>
  <sheetFormatPr defaultRowHeight="15" x14ac:dyDescent="0.25"/>
  <cols>
    <col min="5" max="5" width="15.5703125" bestFit="1" customWidth="1"/>
  </cols>
  <sheetData>
    <row r="1" spans="1:5" x14ac:dyDescent="0.25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x14ac:dyDescent="0.25">
      <c r="A2">
        <v>7</v>
      </c>
      <c r="B2">
        <v>30</v>
      </c>
      <c r="C2">
        <v>5</v>
      </c>
      <c r="D2" t="s">
        <v>4</v>
      </c>
      <c r="E2" s="2"/>
    </row>
    <row r="3" spans="1:5" x14ac:dyDescent="0.25">
      <c r="A3">
        <v>1</v>
      </c>
      <c r="B3">
        <v>15</v>
      </c>
      <c r="C3">
        <v>15</v>
      </c>
      <c r="D3" t="s">
        <v>5</v>
      </c>
      <c r="E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1" zoomScale="217" zoomScaleNormal="217" workbookViewId="0">
      <selection activeCell="I4" sqref="I4"/>
    </sheetView>
  </sheetViews>
  <sheetFormatPr defaultColWidth="4.85546875" defaultRowHeight="15" x14ac:dyDescent="0.25"/>
  <cols>
    <col min="1" max="1" width="19.42578125" bestFit="1" customWidth="1"/>
    <col min="2" max="2" width="5.140625" bestFit="1" customWidth="1"/>
    <col min="3" max="3" width="8" bestFit="1" customWidth="1"/>
    <col min="4" max="4" width="7.85546875" bestFit="1" customWidth="1"/>
    <col min="5" max="5" width="12.42578125" bestFit="1" customWidth="1"/>
    <col min="6" max="6" width="4" bestFit="1" customWidth="1"/>
    <col min="7" max="7" width="6.140625" bestFit="1" customWidth="1"/>
    <col min="8" max="8" width="10.42578125" bestFit="1" customWidth="1"/>
    <col min="9" max="9" width="13.42578125" bestFit="1" customWidth="1"/>
    <col min="10" max="10" width="15.140625" bestFit="1" customWidth="1"/>
  </cols>
  <sheetData>
    <row r="1" spans="1:10" s="3" customFormat="1" x14ac:dyDescent="0.25">
      <c r="A1" s="3" t="s">
        <v>11</v>
      </c>
      <c r="B1" s="3" t="s">
        <v>16</v>
      </c>
      <c r="C1" s="3" t="s">
        <v>12</v>
      </c>
      <c r="D1" s="3" t="s">
        <v>13</v>
      </c>
      <c r="E1" s="8" t="s">
        <v>17</v>
      </c>
      <c r="F1" s="8" t="s">
        <v>20</v>
      </c>
      <c r="G1" s="8" t="s">
        <v>18</v>
      </c>
      <c r="H1" s="9" t="s">
        <v>19</v>
      </c>
      <c r="I1" s="6" t="s">
        <v>14</v>
      </c>
      <c r="J1" s="6" t="s">
        <v>15</v>
      </c>
    </row>
    <row r="2" spans="1:10" x14ac:dyDescent="0.25">
      <c r="A2" s="1">
        <v>42533</v>
      </c>
      <c r="B2" s="1" t="str">
        <f>TEXT(A2,"ddd")</f>
        <v>Sun</v>
      </c>
      <c r="C2" s="2"/>
      <c r="E2" s="4"/>
      <c r="F2" s="4"/>
      <c r="G2" s="4"/>
      <c r="H2" s="10">
        <f>IF(G2=FALSE,0,F2-8)</f>
        <v>0</v>
      </c>
      <c r="I2" s="7"/>
      <c r="J2" s="7"/>
    </row>
    <row r="3" spans="1:10" x14ac:dyDescent="0.25">
      <c r="A3" s="1">
        <v>42534</v>
      </c>
      <c r="B3" s="1" t="str">
        <f t="shared" ref="B3:B8" si="0">TEXT(A3,"ddd")</f>
        <v>Mon</v>
      </c>
      <c r="C3" s="2">
        <v>0.3125</v>
      </c>
      <c r="D3" s="2">
        <v>0.64583333333333337</v>
      </c>
      <c r="E3" s="4"/>
      <c r="F3" s="4"/>
      <c r="G3" s="4"/>
      <c r="H3" s="10">
        <f t="shared" ref="H3:H8" si="1">IF(G3=FALSE,0,F3-8)</f>
        <v>0</v>
      </c>
      <c r="I3" s="7">
        <f>IF((D3-C3)*24&gt;8,8,(D3-C3)*24)</f>
        <v>8</v>
      </c>
      <c r="J3" s="7">
        <f>IF((D3*24)-(C3*24)&gt;8,((D3*24)-(C3*24)-8),0)</f>
        <v>0</v>
      </c>
    </row>
    <row r="4" spans="1:10" x14ac:dyDescent="0.25">
      <c r="A4" s="1">
        <v>42535</v>
      </c>
      <c r="B4" s="1" t="str">
        <f t="shared" si="0"/>
        <v>Tue</v>
      </c>
      <c r="C4" s="2">
        <v>0.35416666666666669</v>
      </c>
      <c r="D4" s="2">
        <v>0.70833333333333337</v>
      </c>
      <c r="E4" s="4"/>
      <c r="F4" s="4"/>
      <c r="G4" s="4"/>
      <c r="H4" s="10">
        <f t="shared" si="1"/>
        <v>0</v>
      </c>
      <c r="I4" s="7">
        <f>IF((D4-C4)*24&gt;8,8,(D4-C4)*24)</f>
        <v>8</v>
      </c>
      <c r="J4" s="7">
        <f>IF((D4*24)-(C4*24)&gt;8,((D4*24)-(C4*24)-8),0)</f>
        <v>0.5</v>
      </c>
    </row>
    <row r="5" spans="1:10" x14ac:dyDescent="0.25">
      <c r="A5" s="1">
        <v>42536</v>
      </c>
      <c r="B5" s="1" t="str">
        <f t="shared" si="0"/>
        <v>Wed</v>
      </c>
      <c r="C5" s="2">
        <v>0.29166666666666669</v>
      </c>
      <c r="D5" s="2">
        <v>0.625</v>
      </c>
      <c r="E5" s="4"/>
      <c r="F5" s="4"/>
      <c r="G5" s="4"/>
      <c r="H5" s="10">
        <f t="shared" si="1"/>
        <v>0</v>
      </c>
      <c r="I5" s="7">
        <f>IF((D5-C5)*24&gt;8,8,(D5-C5)*24)</f>
        <v>8</v>
      </c>
      <c r="J5" s="7">
        <f>IF((D5*24)-(C5*24)&gt;8,((D5*24)-(C5*24)-8),0)</f>
        <v>0</v>
      </c>
    </row>
    <row r="6" spans="1:10" x14ac:dyDescent="0.25">
      <c r="A6" s="1">
        <v>42537</v>
      </c>
      <c r="B6" s="1" t="str">
        <f t="shared" si="0"/>
        <v>Thu</v>
      </c>
      <c r="C6" s="2">
        <v>0.3125</v>
      </c>
      <c r="D6" s="2">
        <v>0.8125</v>
      </c>
      <c r="E6" s="4"/>
      <c r="F6" s="4"/>
      <c r="G6" s="4"/>
      <c r="H6" s="10">
        <f t="shared" si="1"/>
        <v>0</v>
      </c>
      <c r="I6" s="7">
        <f>IF((D6-C6)*24&gt;8,8,(D6-C6)*24)</f>
        <v>8</v>
      </c>
      <c r="J6" s="7">
        <f>IF((D6*24)-(C6*24)&gt;8,((D6*24)-(C6*24)-8),0)</f>
        <v>4</v>
      </c>
    </row>
    <row r="7" spans="1:10" x14ac:dyDescent="0.25">
      <c r="A7" s="1">
        <v>42538</v>
      </c>
      <c r="B7" s="1" t="str">
        <f t="shared" si="0"/>
        <v>Fri</v>
      </c>
      <c r="C7" s="2">
        <v>0.35416666666666669</v>
      </c>
      <c r="D7" s="2">
        <v>0.70833333333333337</v>
      </c>
      <c r="E7" s="4"/>
      <c r="F7" s="4"/>
      <c r="G7" s="4"/>
      <c r="H7" s="10">
        <f t="shared" si="1"/>
        <v>0</v>
      </c>
      <c r="I7" s="7">
        <f>IF((D7-C7)*24&gt;8,8,(D7-C7)*24)</f>
        <v>8</v>
      </c>
      <c r="J7" s="7">
        <f>IF((D7*24)-(C7*24)&gt;8,((D7*24)-(C7*24)-8),0)</f>
        <v>0.5</v>
      </c>
    </row>
    <row r="8" spans="1:10" x14ac:dyDescent="0.25">
      <c r="A8" s="1">
        <v>42539</v>
      </c>
      <c r="B8" s="1" t="str">
        <f t="shared" si="0"/>
        <v>Sat</v>
      </c>
      <c r="C8" s="2">
        <v>0.29166666666666669</v>
      </c>
      <c r="D8" s="2">
        <v>0.54166666666666663</v>
      </c>
      <c r="E8" s="4"/>
      <c r="F8" s="4"/>
      <c r="G8" s="4"/>
      <c r="H8" s="10">
        <f t="shared" si="1"/>
        <v>0</v>
      </c>
      <c r="I8" s="7">
        <f>IF((D8-C8)*24&gt;8,8,(D8-C8)*24)</f>
        <v>5.9999999999999982</v>
      </c>
      <c r="J8" s="7">
        <f>IF((D8*24)-(C8*24)&gt;8,((D8*24)-(C8*24)-8),0)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Basics</vt:lpstr>
      <vt:lpstr>HOURS</vt:lpstr>
      <vt:lpstr>Overtime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2016-06-11T20:27:10Z</dcterms:created>
  <dcterms:modified xsi:type="dcterms:W3CDTF">2016-06-11T22:19:42Z</dcterms:modified>
</cp:coreProperties>
</file>